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C3" i="1" l="1"/>
  <c r="B1" i="1"/>
  <c r="B5" i="1" s="1"/>
  <c r="B4" i="1"/>
  <c r="B6" i="1" l="1"/>
  <c r="B20" i="1" s="1"/>
</calcChain>
</file>

<file path=xl/sharedStrings.xml><?xml version="1.0" encoding="utf-8"?>
<sst xmlns="http://schemas.openxmlformats.org/spreadsheetml/2006/main" count="21" uniqueCount="21">
  <si>
    <t>første og sidste uge</t>
  </si>
  <si>
    <t>Årsnorm</t>
  </si>
  <si>
    <t>UV timer med pauser</t>
  </si>
  <si>
    <t>Egen forberedelse</t>
  </si>
  <si>
    <t>Tid til andre opgaver i alt</t>
  </si>
  <si>
    <t>Tilsyn</t>
  </si>
  <si>
    <t>Tovholder</t>
  </si>
  <si>
    <t xml:space="preserve">Mentor </t>
  </si>
  <si>
    <t>FU medlem</t>
  </si>
  <si>
    <t>klasselæreropgaver</t>
  </si>
  <si>
    <t>andre opgaver 1</t>
  </si>
  <si>
    <t>andre opgaver 2</t>
  </si>
  <si>
    <t>andre opgaver 3</t>
  </si>
  <si>
    <t>andre opgaver 4</t>
  </si>
  <si>
    <t>Kan jeg nå de andre opgaver?</t>
  </si>
  <si>
    <t>beskæftigelsesgrad</t>
  </si>
  <si>
    <t>max uv.</t>
  </si>
  <si>
    <t xml:space="preserve"> Uv timer pr. år fra opgaveoversigt</t>
  </si>
  <si>
    <t>Møder (Blok, team, afdeling mv.)</t>
  </si>
  <si>
    <t>S/h samtaler forældremøder mv.</t>
  </si>
  <si>
    <t>AKT mv.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</si>
</sst>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0" fillId="4" borderId="0" xfId="0" applyFill="1"/>
    <xf numFmtId="0" fontId="0" fillId="0" borderId="1" xfId="0" applyBorder="1"/>
    <xf numFmtId="1" fontId="0" fillId="3" borderId="1" xfId="0" applyNumberFormat="1" applyFill="1" applyBorder="1"/>
    <xf numFmtId="1" fontId="0" fillId="0" borderId="1" xfId="0" applyNumberFormat="1" applyBorder="1"/>
    <xf numFmtId="1" fontId="0" fillId="2" borderId="1" xfId="0" applyNumberFormat="1" applyFill="1" applyBorder="1"/>
    <xf numFmtId="1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210" zoomScaleNormal="210" workbookViewId="0">
      <selection activeCell="A16" sqref="A16"/>
    </sheetView>
  </sheetViews>
  <sheetFormatPr defaultRowHeight="15" x14ac:dyDescent="0.25"/>
  <cols>
    <col min="1" max="1" width="37.7109375" customWidth="1"/>
    <col min="2" max="2" width="9.140625" style="1"/>
    <col min="4" max="4" width="8.28515625" bestFit="1" customWidth="1"/>
    <col min="5" max="5" width="8.42578125" bestFit="1" customWidth="1"/>
    <col min="6" max="6" width="8" bestFit="1" customWidth="1"/>
    <col min="7" max="7" width="9.85546875" bestFit="1" customWidth="1"/>
    <col min="8" max="8" width="6.85546875" customWidth="1"/>
    <col min="9" max="9" width="6.85546875" bestFit="1" customWidth="1"/>
    <col min="10" max="10" width="5.85546875" bestFit="1" customWidth="1"/>
    <col min="11" max="11" width="7.85546875" bestFit="1" customWidth="1"/>
    <col min="12" max="12" width="7.5703125" customWidth="1"/>
    <col min="13" max="13" width="12.5703125" bestFit="1" customWidth="1"/>
    <col min="14" max="14" width="6.140625" bestFit="1" customWidth="1"/>
    <col min="15" max="15" width="8" customWidth="1"/>
  </cols>
  <sheetData>
    <row r="1" spans="1:3" x14ac:dyDescent="0.25">
      <c r="A1" s="3" t="s">
        <v>1</v>
      </c>
      <c r="B1" s="5">
        <f>1680*B2/37</f>
        <v>0</v>
      </c>
    </row>
    <row r="2" spans="1:3" x14ac:dyDescent="0.25">
      <c r="A2" s="3" t="s">
        <v>15</v>
      </c>
      <c r="B2" s="6"/>
      <c r="C2" s="2" t="s">
        <v>16</v>
      </c>
    </row>
    <row r="3" spans="1:3" x14ac:dyDescent="0.25">
      <c r="A3" s="3" t="s">
        <v>17</v>
      </c>
      <c r="B3" s="6"/>
      <c r="C3" s="7">
        <f>780/37*B2</f>
        <v>0</v>
      </c>
    </row>
    <row r="4" spans="1:3" x14ac:dyDescent="0.25">
      <c r="A4" s="3" t="s">
        <v>2</v>
      </c>
      <c r="B4" s="4">
        <f>B3+(B3/780*200)</f>
        <v>0</v>
      </c>
    </row>
    <row r="5" spans="1:3" x14ac:dyDescent="0.25">
      <c r="A5" s="3" t="s">
        <v>3</v>
      </c>
      <c r="B5" s="5">
        <f>320*B1/1680+20</f>
        <v>20</v>
      </c>
    </row>
    <row r="6" spans="1:3" x14ac:dyDescent="0.25">
      <c r="A6" s="3" t="s">
        <v>4</v>
      </c>
      <c r="B6" s="5">
        <f>B1-B4-B5</f>
        <v>-20</v>
      </c>
    </row>
    <row r="7" spans="1:3" x14ac:dyDescent="0.25">
      <c r="A7" s="3" t="s">
        <v>0</v>
      </c>
      <c r="B7" s="6">
        <v>60</v>
      </c>
    </row>
    <row r="8" spans="1:3" x14ac:dyDescent="0.25">
      <c r="A8" s="3" t="s">
        <v>18</v>
      </c>
      <c r="B8" s="6"/>
    </row>
    <row r="9" spans="1:3" x14ac:dyDescent="0.25">
      <c r="A9" s="3" t="s">
        <v>5</v>
      </c>
      <c r="B9" s="6"/>
    </row>
    <row r="10" spans="1:3" x14ac:dyDescent="0.25">
      <c r="A10" s="3" t="s">
        <v>19</v>
      </c>
      <c r="B10" s="6"/>
    </row>
    <row r="11" spans="1:3" x14ac:dyDescent="0.25">
      <c r="A11" s="3" t="s">
        <v>6</v>
      </c>
      <c r="B11" s="6"/>
    </row>
    <row r="12" spans="1:3" x14ac:dyDescent="0.25">
      <c r="A12" s="3" t="s">
        <v>7</v>
      </c>
      <c r="B12" s="6"/>
    </row>
    <row r="13" spans="1:3" x14ac:dyDescent="0.25">
      <c r="A13" s="3" t="s">
        <v>8</v>
      </c>
      <c r="B13" s="6"/>
    </row>
    <row r="14" spans="1:3" x14ac:dyDescent="0.25">
      <c r="A14" s="3" t="s">
        <v>9</v>
      </c>
      <c r="B14" s="6"/>
    </row>
    <row r="15" spans="1:3" x14ac:dyDescent="0.25">
      <c r="A15" s="3" t="s">
        <v>20</v>
      </c>
      <c r="B15" s="6"/>
    </row>
    <row r="16" spans="1:3" x14ac:dyDescent="0.25">
      <c r="A16" s="3" t="s">
        <v>10</v>
      </c>
      <c r="B16" s="6"/>
    </row>
    <row r="17" spans="1:2" x14ac:dyDescent="0.25">
      <c r="A17" s="3" t="s">
        <v>11</v>
      </c>
      <c r="B17" s="6"/>
    </row>
    <row r="18" spans="1:2" x14ac:dyDescent="0.25">
      <c r="A18" s="3" t="s">
        <v>12</v>
      </c>
      <c r="B18" s="6"/>
    </row>
    <row r="19" spans="1:2" x14ac:dyDescent="0.25">
      <c r="A19" s="3" t="s">
        <v>13</v>
      </c>
      <c r="B19" s="6"/>
    </row>
    <row r="20" spans="1:2" x14ac:dyDescent="0.25">
      <c r="A20" s="3" t="s">
        <v>14</v>
      </c>
      <c r="B20" s="5">
        <f>B6-B7-B8-B9-B10-B11-B12-B13-B14-B15-B16-B17-B18-B19</f>
        <v>-80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Egedal Lærerkreds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Brusgaard Gebauer</dc:creator>
  <cp:lastModifiedBy>Thomas Ipsen</cp:lastModifiedBy>
  <cp:lastPrinted>2016-05-30T10:09:59Z</cp:lastPrinted>
  <dcterms:created xsi:type="dcterms:W3CDTF">2016-05-30T08:57:47Z</dcterms:created>
  <dcterms:modified xsi:type="dcterms:W3CDTF">2016-06-22T08:50:02Z</dcterms:modified>
</cp:coreProperties>
</file>